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6997\AppData\Local\Microsoft\Windows\INetCache\Content.Outlook\JQIFF9IG\"/>
    </mc:Choice>
  </mc:AlternateContent>
  <bookViews>
    <workbookView xWindow="0" yWindow="0" windowWidth="28800" windowHeight="12300"/>
  </bookViews>
  <sheets>
    <sheet name="Аркуш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3" l="1"/>
  <c r="E40" i="3" s="1"/>
  <c r="D39" i="3"/>
  <c r="E39" i="3" s="1"/>
  <c r="D7" i="3"/>
  <c r="E7" i="3" s="1"/>
</calcChain>
</file>

<file path=xl/sharedStrings.xml><?xml version="1.0" encoding="utf-8"?>
<sst xmlns="http://schemas.openxmlformats.org/spreadsheetml/2006/main" count="84" uniqueCount="51">
  <si>
    <t xml:space="preserve">Вартість без ПДВ, грн </t>
  </si>
  <si>
    <t>Параметризація приладу обліку</t>
  </si>
  <si>
    <t>Виїзна параметризація приладу обліку</t>
  </si>
  <si>
    <t>Дистанційна параметризація приладу обліку</t>
  </si>
  <si>
    <t xml:space="preserve">Допуск бригад сторонніх організацій (підрядних) на виконання робіт в електромережах напругою 0,4 кВ </t>
  </si>
  <si>
    <t xml:space="preserve">Допуск бригад сторонніх організацій (підрядних) на виконання робіт в електромережах напругою 10 кВ </t>
  </si>
  <si>
    <t>Допуск бригад сторонніх організацій (підрядних) на виконання робіт в електромережах напругою 10 кВ з перемиканням кільцюючого роз'єднувача або вакуумного вимикача в розподільчому пункті</t>
  </si>
  <si>
    <t>Допуск бригад сторонніх організацій (підрядних) на виконання робіт в електромережах напругою 10 кВ з демонтажем (монтажем) шлейфів повітряної лінії та прольотів між опорами</t>
  </si>
  <si>
    <t>№ п/н</t>
  </si>
  <si>
    <t>Перелік додаткових робіт (послуг)</t>
  </si>
  <si>
    <t xml:space="preserve">ПДВ, грн </t>
  </si>
  <si>
    <t>Загальна вартість з ПДВ, грн</t>
  </si>
  <si>
    <t>Примітка</t>
  </si>
  <si>
    <t>Підключення та/або відключення електроустановок</t>
  </si>
  <si>
    <t>Параметризація приладів обліку</t>
  </si>
  <si>
    <t>Позачергова технічна перевірка правильності роботи засобу обліку (перевірка схеми вмикання)</t>
  </si>
  <si>
    <t>Оформлення та нагляд за роботами вохоронній зоні електромереж</t>
  </si>
  <si>
    <t>Перелік додаткових робіт (послуг), що надаються АТ "Прикарпаттяобленерго",                                                                                                                                                                                                                                          пов'язаних із ліцензованою діяльністю з розподілу електричної енергії (за ініціативою замовника)</t>
  </si>
  <si>
    <t xml:space="preserve">Підключення до електромережі 0,4 кВ вузла обліку споживача у системі автоматичної передачі даних </t>
  </si>
  <si>
    <t>Підключення вузла обліку споживача до електромережі  0,4 кВ</t>
  </si>
  <si>
    <t xml:space="preserve">Підключення споживача до електромережі 0,4 кВ на опорі </t>
  </si>
  <si>
    <t>Підключення споживача до електромережі 0,4 кВ в ТП/РП/ЗБ (кабельній збірці)</t>
  </si>
  <si>
    <t>Підключення споживача в електромережі 6-10 кВ (в ПС)</t>
  </si>
  <si>
    <t>Підключення споживача в електромережі 6-10 кВ (на ПЛ/КЛ)</t>
  </si>
  <si>
    <t>Відключення вузла обліку споживача у системі автоматичної передачі даних у електромережі 0,4 кВ</t>
  </si>
  <si>
    <t>Відключення вузла обліку споживача у електромережі 0,4 кВ</t>
  </si>
  <si>
    <t xml:space="preserve">Відключення споживача у електромережі 0,4 кВ на опорі </t>
  </si>
  <si>
    <t>Відключення споживача у електромережі 0,4 кВ в ТП/РП/ЗБ (кабельній збірці)</t>
  </si>
  <si>
    <t>Відключення споживача в електромережі 6-10 кВ (в ПС)</t>
  </si>
  <si>
    <t>Відключення споживача в електромережі 6-10 кВ (на ПЛ/КЛ)</t>
  </si>
  <si>
    <t>Допуск сторонніх організацій для виконання земляних робіт в електромережах напругою 0,4-10 кВ</t>
  </si>
  <si>
    <t>Позачергова технічна перевірка високовольтних розрахункових точок обліку електроенергії в електромережах напругою 6-10 кВ</t>
  </si>
  <si>
    <t>Позачергова технічна перевірка високовольтних розрахункових точок обліку електроенергії в електромережах напругою 35-110 кВ</t>
  </si>
  <si>
    <t>Позачергова технічна перевірка однофазного засобу комерційного обліку електричної енергії в електромережах напругою 0,22 кВ</t>
  </si>
  <si>
    <t>Позачергова технічна перевірка трифазного засобу комерційного обліку електричної енергії в електромережах напругою 0,4 кВ</t>
  </si>
  <si>
    <t>Перевірка на наявність та готовність до використання за призначенням електроопалювальної установки побутового споживача, підключеної до однофазної мережі  напругою 0,22 кВ</t>
  </si>
  <si>
    <t>Перевірка на наявність та готовність до використання за призначенням електроопалювальної установки побутового споживача, підключеної до трифазної мережі напругою 0,4 кВ</t>
  </si>
  <si>
    <t>Облаштування однофазного вузла обліку сонячної електростанції у побутового споживача в електромережах напругою 0,22 кВ</t>
  </si>
  <si>
    <t>Облаштування трифазного вузла обліку сонячної електростанції у побутового споживача в електромережах напругою 0,4 кВ</t>
  </si>
  <si>
    <t>Облаштування вузла обліку сонячної електростанції</t>
  </si>
  <si>
    <t>-</t>
  </si>
  <si>
    <t>Пломбування однофазного вузла обліку</t>
  </si>
  <si>
    <t>Пломбування трифазного вузла обліку</t>
  </si>
  <si>
    <t>Влаштування комерційного обліку при стандартному приєднанні для однофазного вузла обліку електричної енергії непобутового споживача в електромережах 0,22 кВ</t>
  </si>
  <si>
    <t>Влаштування комерційного обліку при стандартному приєднанні для трифазного вузла обліку електричної енергії непобутового споживача в електромережах 0,4 кВ</t>
  </si>
  <si>
    <t>Влаштування комерційного обліку при стандартному приєднанні для однофазного вузла обліку електричної енергії побутового споживача в електромережах 0,22 кВ</t>
  </si>
  <si>
    <t>Влаштування комерційного обліку при стандартному приєднанні для трифазного вузла обліку електричної енергії побутового споживача в електромережах 0,4 кВ</t>
  </si>
  <si>
    <t>Влаштування комерційного обліку при стандартному приєднанні</t>
  </si>
  <si>
    <t>Пломбування вузла обліку</t>
  </si>
  <si>
    <t>Позачергова технічна перевірка трифазного засобу комерційного обліку електричної енергії, підключеного через трансформатор струму до 600/5 А в електромережах напругою 0,4 кВ</t>
  </si>
  <si>
    <t>Позачергова технічна перевірка трифазного засобу комерційного обліку електричної енергії, підключеного через трансформатор струму від 600/5 А і вище в електромережах напругою 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</si>
</sst>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" fontId="0" fillId="0" borderId="0">
      <alignment vertical="top" wrapText="1"/>
    </xf>
  </cellStyleXfs>
  <cellXfs count="15">
    <xf numFmtId="3" fontId="0" fillId="0" borderId="0" xfId="0">
      <alignment vertical="top" wrapText="1"/>
    </xf>
    <xf numFmtId="3" fontId="2" fillId="0" borderId="1" xfId="0" applyFont="1" applyFill="1" applyBorder="1" applyAlignment="1">
      <alignment horizontal="center" vertical="center" wrapText="1"/>
    </xf>
    <xf numFmtId="3" fontId="2" fillId="0" borderId="1" xfId="0" applyFont="1" applyBorder="1" applyAlignment="1">
      <alignment horizontal="center" vertical="center" wrapText="1"/>
    </xf>
    <xf numFmtId="3" fontId="0" fillId="0" borderId="0" xfId="0" applyAlignment="1">
      <alignment vertical="center" wrapText="1"/>
    </xf>
    <xf numFmtId="3" fontId="0" fillId="0" borderId="1" xfId="0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0" fillId="0" borderId="0" xfId="0" applyFo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Font="1" applyBorder="1" applyAlignment="1">
      <alignment horizontal="left" vertical="center" wrapText="1"/>
    </xf>
    <xf numFmtId="3" fontId="1" fillId="0" borderId="2" xfId="0" applyFont="1" applyBorder="1" applyAlignment="1">
      <alignment horizontal="left" vertical="center" wrapText="1"/>
    </xf>
    <xf numFmtId="3" fontId="1" fillId="0" borderId="3" xfId="0" applyFont="1" applyBorder="1" applyAlignment="1">
      <alignment horizontal="left" vertical="center" wrapText="1"/>
    </xf>
    <xf numFmtId="3" fontId="1" fillId="0" borderId="4" xfId="0" applyFont="1" applyBorder="1" applyAlignment="1">
      <alignment horizontal="left" vertical="center" wrapText="1"/>
    </xf>
    <xf numFmtId="3" fontId="3" fillId="0" borderId="0" xfId="0" applyFont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abSelected="1" workbookViewId="0">
      <selection activeCell="B35" sqref="B35"/>
    </sheetView>
  </sheetViews>
  <sheetFormatPr defaultRowHeight="12.75" x14ac:dyDescent="0.2"/>
  <cols>
    <col min="1" max="1" width="5.7109375" customWidth="1"/>
    <col min="2" max="2" width="72.28515625" customWidth="1"/>
    <col min="3" max="3" width="11.7109375" style="7" customWidth="1"/>
    <col min="4" max="5" width="11.7109375" customWidth="1"/>
    <col min="6" max="6" width="24.140625" customWidth="1"/>
  </cols>
  <sheetData>
    <row r="2" spans="1:6" ht="25.5" customHeight="1" x14ac:dyDescent="0.2">
      <c r="A2" s="14" t="s">
        <v>17</v>
      </c>
      <c r="B2" s="14"/>
      <c r="C2" s="14"/>
      <c r="D2" s="14"/>
      <c r="E2" s="14"/>
      <c r="F2" s="14"/>
    </row>
    <row r="3" spans="1:6" ht="10.5" customHeight="1" x14ac:dyDescent="0.2"/>
    <row r="4" spans="1:6" ht="10.5" customHeight="1" x14ac:dyDescent="0.2"/>
    <row r="5" spans="1:6" ht="54.75" customHeight="1" x14ac:dyDescent="0.2">
      <c r="A5" s="2" t="s">
        <v>8</v>
      </c>
      <c r="B5" s="2" t="s">
        <v>9</v>
      </c>
      <c r="C5" s="2" t="s">
        <v>0</v>
      </c>
      <c r="D5" s="2" t="s">
        <v>10</v>
      </c>
      <c r="E5" s="2" t="s">
        <v>11</v>
      </c>
      <c r="F5" s="2" t="s">
        <v>12</v>
      </c>
    </row>
    <row r="6" spans="1:6" s="3" customFormat="1" ht="24" customHeight="1" x14ac:dyDescent="0.2">
      <c r="A6" s="4"/>
      <c r="B6" s="10" t="s">
        <v>13</v>
      </c>
      <c r="C6" s="10"/>
      <c r="D6" s="10"/>
      <c r="E6" s="10"/>
      <c r="F6" s="10"/>
    </row>
    <row r="7" spans="1:6" ht="25.5" x14ac:dyDescent="0.2">
      <c r="A7" s="2">
        <v>1</v>
      </c>
      <c r="B7" s="5" t="s">
        <v>18</v>
      </c>
      <c r="C7" s="6">
        <v>54.17</v>
      </c>
      <c r="D7" s="8">
        <f>C7/5</f>
        <v>10.834</v>
      </c>
      <c r="E7" s="9">
        <f>C7+D7</f>
        <v>65.004000000000005</v>
      </c>
      <c r="F7" s="2" t="s">
        <v>40</v>
      </c>
    </row>
    <row r="8" spans="1:6" x14ac:dyDescent="0.2">
      <c r="A8" s="2">
        <v>2</v>
      </c>
      <c r="B8" s="5" t="s">
        <v>19</v>
      </c>
      <c r="C8" s="6">
        <v>629.16999999999996</v>
      </c>
      <c r="D8" s="8">
        <v>125.83399999999999</v>
      </c>
      <c r="E8" s="9">
        <v>755.00399999999991</v>
      </c>
      <c r="F8" s="2" t="s">
        <v>40</v>
      </c>
    </row>
    <row r="9" spans="1:6" x14ac:dyDescent="0.2">
      <c r="A9" s="2">
        <v>3</v>
      </c>
      <c r="B9" s="5" t="s">
        <v>20</v>
      </c>
      <c r="C9" s="6">
        <v>1020.83</v>
      </c>
      <c r="D9" s="8">
        <v>204.166</v>
      </c>
      <c r="E9" s="9">
        <v>1224.9960000000001</v>
      </c>
      <c r="F9" s="2" t="s">
        <v>40</v>
      </c>
    </row>
    <row r="10" spans="1:6" x14ac:dyDescent="0.2">
      <c r="A10" s="2">
        <v>4</v>
      </c>
      <c r="B10" s="5" t="s">
        <v>21</v>
      </c>
      <c r="C10" s="6">
        <v>1029.17</v>
      </c>
      <c r="D10" s="8">
        <v>205.834</v>
      </c>
      <c r="E10" s="9">
        <v>1235.0040000000001</v>
      </c>
      <c r="F10" s="2" t="s">
        <v>40</v>
      </c>
    </row>
    <row r="11" spans="1:6" x14ac:dyDescent="0.2">
      <c r="A11" s="2">
        <v>5</v>
      </c>
      <c r="B11" s="5" t="s">
        <v>22</v>
      </c>
      <c r="C11" s="6">
        <v>1187.5</v>
      </c>
      <c r="D11" s="8">
        <v>237.5</v>
      </c>
      <c r="E11" s="9">
        <v>1425</v>
      </c>
      <c r="F11" s="2" t="s">
        <v>40</v>
      </c>
    </row>
    <row r="12" spans="1:6" x14ac:dyDescent="0.2">
      <c r="A12" s="2">
        <v>6</v>
      </c>
      <c r="B12" s="5" t="s">
        <v>23</v>
      </c>
      <c r="C12" s="6">
        <v>1245.83</v>
      </c>
      <c r="D12" s="8">
        <v>249.166</v>
      </c>
      <c r="E12" s="9">
        <v>1494.9959999999999</v>
      </c>
      <c r="F12" s="2" t="s">
        <v>40</v>
      </c>
    </row>
    <row r="13" spans="1:6" ht="25.5" x14ac:dyDescent="0.2">
      <c r="A13" s="2">
        <v>7</v>
      </c>
      <c r="B13" s="5" t="s">
        <v>24</v>
      </c>
      <c r="C13" s="6">
        <v>54.17</v>
      </c>
      <c r="D13" s="8">
        <v>10.834</v>
      </c>
      <c r="E13" s="9">
        <v>65.004000000000005</v>
      </c>
      <c r="F13" s="2" t="s">
        <v>40</v>
      </c>
    </row>
    <row r="14" spans="1:6" x14ac:dyDescent="0.2">
      <c r="A14" s="2">
        <v>8</v>
      </c>
      <c r="B14" s="5" t="s">
        <v>25</v>
      </c>
      <c r="C14" s="6">
        <v>566.66999999999996</v>
      </c>
      <c r="D14" s="8">
        <v>113.33399999999999</v>
      </c>
      <c r="E14" s="9">
        <v>680.00399999999991</v>
      </c>
      <c r="F14" s="2" t="s">
        <v>40</v>
      </c>
    </row>
    <row r="15" spans="1:6" x14ac:dyDescent="0.2">
      <c r="A15" s="2">
        <v>9</v>
      </c>
      <c r="B15" s="5" t="s">
        <v>26</v>
      </c>
      <c r="C15" s="6">
        <v>908.33</v>
      </c>
      <c r="D15" s="8">
        <v>181.666</v>
      </c>
      <c r="E15" s="9">
        <v>1089.9960000000001</v>
      </c>
      <c r="F15" s="2" t="s">
        <v>40</v>
      </c>
    </row>
    <row r="16" spans="1:6" x14ac:dyDescent="0.2">
      <c r="A16" s="2">
        <v>10</v>
      </c>
      <c r="B16" s="5" t="s">
        <v>27</v>
      </c>
      <c r="C16" s="6">
        <v>1029.17</v>
      </c>
      <c r="D16" s="8">
        <v>205.834</v>
      </c>
      <c r="E16" s="9">
        <v>1235.0040000000001</v>
      </c>
      <c r="F16" s="2" t="s">
        <v>40</v>
      </c>
    </row>
    <row r="17" spans="1:6" x14ac:dyDescent="0.2">
      <c r="A17" s="2">
        <v>11</v>
      </c>
      <c r="B17" s="5" t="s">
        <v>28</v>
      </c>
      <c r="C17" s="6">
        <v>1187.5</v>
      </c>
      <c r="D17" s="8">
        <v>237.5</v>
      </c>
      <c r="E17" s="9">
        <v>1425</v>
      </c>
      <c r="F17" s="2" t="s">
        <v>40</v>
      </c>
    </row>
    <row r="18" spans="1:6" x14ac:dyDescent="0.2">
      <c r="A18" s="2">
        <v>12</v>
      </c>
      <c r="B18" s="5" t="s">
        <v>29</v>
      </c>
      <c r="C18" s="6">
        <v>1245.83</v>
      </c>
      <c r="D18" s="8">
        <v>249.166</v>
      </c>
      <c r="E18" s="9">
        <v>1494.9959999999999</v>
      </c>
      <c r="F18" s="2" t="s">
        <v>40</v>
      </c>
    </row>
    <row r="19" spans="1:6" s="3" customFormat="1" ht="24" customHeight="1" x14ac:dyDescent="0.2">
      <c r="A19" s="4"/>
      <c r="B19" s="10" t="s">
        <v>14</v>
      </c>
      <c r="C19" s="10"/>
      <c r="D19" s="10"/>
      <c r="E19" s="10"/>
      <c r="F19" s="10"/>
    </row>
    <row r="20" spans="1:6" x14ac:dyDescent="0.2">
      <c r="A20" s="1">
        <v>13</v>
      </c>
      <c r="B20" s="5" t="s">
        <v>1</v>
      </c>
      <c r="C20" s="6">
        <v>620.83000000000004</v>
      </c>
      <c r="D20" s="8">
        <v>124.16600000000001</v>
      </c>
      <c r="E20" s="9">
        <v>744.99600000000009</v>
      </c>
      <c r="F20" s="2" t="s">
        <v>40</v>
      </c>
    </row>
    <row r="21" spans="1:6" x14ac:dyDescent="0.2">
      <c r="A21" s="1">
        <v>14</v>
      </c>
      <c r="B21" s="5" t="s">
        <v>2</v>
      </c>
      <c r="C21" s="6">
        <v>966.67</v>
      </c>
      <c r="D21" s="8">
        <v>193.334</v>
      </c>
      <c r="E21" s="9">
        <v>1160.0039999999999</v>
      </c>
      <c r="F21" s="2" t="s">
        <v>40</v>
      </c>
    </row>
    <row r="22" spans="1:6" x14ac:dyDescent="0.2">
      <c r="A22" s="1">
        <v>15</v>
      </c>
      <c r="B22" s="5" t="s">
        <v>3</v>
      </c>
      <c r="C22" s="6">
        <v>212.5</v>
      </c>
      <c r="D22" s="8">
        <v>42.5</v>
      </c>
      <c r="E22" s="9">
        <v>255</v>
      </c>
      <c r="F22" s="2" t="s">
        <v>40</v>
      </c>
    </row>
    <row r="23" spans="1:6" s="3" customFormat="1" ht="24" customHeight="1" x14ac:dyDescent="0.2">
      <c r="A23" s="4"/>
      <c r="B23" s="10" t="s">
        <v>16</v>
      </c>
      <c r="C23" s="10"/>
      <c r="D23" s="10"/>
      <c r="E23" s="10"/>
      <c r="F23" s="10"/>
    </row>
    <row r="24" spans="1:6" ht="25.5" x14ac:dyDescent="0.2">
      <c r="A24" s="1">
        <v>16</v>
      </c>
      <c r="B24" s="5" t="s">
        <v>30</v>
      </c>
      <c r="C24" s="6">
        <v>375</v>
      </c>
      <c r="D24" s="8">
        <v>75</v>
      </c>
      <c r="E24" s="9">
        <v>450</v>
      </c>
      <c r="F24" s="2" t="s">
        <v>40</v>
      </c>
    </row>
    <row r="25" spans="1:6" ht="25.5" x14ac:dyDescent="0.2">
      <c r="A25" s="1">
        <v>17</v>
      </c>
      <c r="B25" s="5" t="s">
        <v>4</v>
      </c>
      <c r="C25" s="6">
        <v>1233.33</v>
      </c>
      <c r="D25" s="8">
        <v>246.666</v>
      </c>
      <c r="E25" s="9">
        <v>1479.9959999999999</v>
      </c>
      <c r="F25" s="2" t="s">
        <v>40</v>
      </c>
    </row>
    <row r="26" spans="1:6" ht="25.5" x14ac:dyDescent="0.2">
      <c r="A26" s="1">
        <v>18</v>
      </c>
      <c r="B26" s="5" t="s">
        <v>5</v>
      </c>
      <c r="C26" s="6">
        <v>1725</v>
      </c>
      <c r="D26" s="8">
        <v>345</v>
      </c>
      <c r="E26" s="9">
        <v>2070</v>
      </c>
      <c r="F26" s="2" t="s">
        <v>40</v>
      </c>
    </row>
    <row r="27" spans="1:6" ht="38.25" x14ac:dyDescent="0.2">
      <c r="A27" s="1">
        <v>19</v>
      </c>
      <c r="B27" s="5" t="s">
        <v>6</v>
      </c>
      <c r="C27" s="6">
        <v>1958.33</v>
      </c>
      <c r="D27" s="8">
        <v>391.666</v>
      </c>
      <c r="E27" s="9">
        <v>2349.9960000000001</v>
      </c>
      <c r="F27" s="2" t="s">
        <v>40</v>
      </c>
    </row>
    <row r="28" spans="1:6" ht="38.25" x14ac:dyDescent="0.2">
      <c r="A28" s="1">
        <v>20</v>
      </c>
      <c r="B28" s="5" t="s">
        <v>7</v>
      </c>
      <c r="C28" s="6">
        <v>2362.5</v>
      </c>
      <c r="D28" s="8">
        <v>472.5</v>
      </c>
      <c r="E28" s="9">
        <v>2835</v>
      </c>
      <c r="F28" s="2" t="s">
        <v>40</v>
      </c>
    </row>
    <row r="29" spans="1:6" s="3" customFormat="1" ht="24" customHeight="1" x14ac:dyDescent="0.2">
      <c r="A29" s="4"/>
      <c r="B29" s="10" t="s">
        <v>15</v>
      </c>
      <c r="C29" s="10"/>
      <c r="D29" s="10"/>
      <c r="E29" s="10"/>
      <c r="F29" s="10"/>
    </row>
    <row r="30" spans="1:6" ht="25.5" x14ac:dyDescent="0.2">
      <c r="A30" s="1">
        <v>21</v>
      </c>
      <c r="B30" s="5" t="s">
        <v>31</v>
      </c>
      <c r="C30" s="6">
        <v>1133.33</v>
      </c>
      <c r="D30" s="8">
        <v>226.666</v>
      </c>
      <c r="E30" s="9">
        <v>1359.9959999999999</v>
      </c>
      <c r="F30" s="2" t="s">
        <v>40</v>
      </c>
    </row>
    <row r="31" spans="1:6" ht="25.5" x14ac:dyDescent="0.2">
      <c r="A31" s="1">
        <v>22</v>
      </c>
      <c r="B31" s="5" t="s">
        <v>32</v>
      </c>
      <c r="C31" s="6">
        <v>1279.17</v>
      </c>
      <c r="D31" s="8">
        <v>255.834</v>
      </c>
      <c r="E31" s="9">
        <v>1535.0040000000001</v>
      </c>
      <c r="F31" s="2" t="s">
        <v>40</v>
      </c>
    </row>
    <row r="32" spans="1:6" ht="25.5" x14ac:dyDescent="0.2">
      <c r="A32" s="1">
        <v>23</v>
      </c>
      <c r="B32" s="5" t="s">
        <v>33</v>
      </c>
      <c r="C32" s="6">
        <v>254.17</v>
      </c>
      <c r="D32" s="8">
        <v>50.833999999999996</v>
      </c>
      <c r="E32" s="9">
        <v>305.00399999999996</v>
      </c>
      <c r="F32" s="2" t="s">
        <v>40</v>
      </c>
    </row>
    <row r="33" spans="1:6" ht="25.5" x14ac:dyDescent="0.2">
      <c r="A33" s="1">
        <v>24</v>
      </c>
      <c r="B33" s="5" t="s">
        <v>34</v>
      </c>
      <c r="C33" s="6">
        <v>879.17</v>
      </c>
      <c r="D33" s="8">
        <v>175.83</v>
      </c>
      <c r="E33" s="9">
        <v>1055</v>
      </c>
      <c r="F33" s="2" t="s">
        <v>40</v>
      </c>
    </row>
    <row r="34" spans="1:6" ht="38.25" x14ac:dyDescent="0.2">
      <c r="A34" s="1">
        <v>25</v>
      </c>
      <c r="B34" s="5" t="s">
        <v>49</v>
      </c>
      <c r="C34" s="6">
        <v>1225</v>
      </c>
      <c r="D34" s="8">
        <v>245</v>
      </c>
      <c r="E34" s="9">
        <v>1470</v>
      </c>
      <c r="F34" s="2" t="s">
        <v>40</v>
      </c>
    </row>
    <row r="35" spans="1:6" ht="38.25" x14ac:dyDescent="0.2">
      <c r="A35" s="1">
        <v>26</v>
      </c>
      <c r="B35" s="5" t="s">
        <v>50</v>
      </c>
      <c r="C35" s="6">
        <v>2212.5</v>
      </c>
      <c r="D35" s="8">
        <v>442.5</v>
      </c>
      <c r="E35" s="9">
        <v>2655</v>
      </c>
      <c r="F35" s="2" t="s">
        <v>40</v>
      </c>
    </row>
    <row r="36" spans="1:6" ht="38.25" x14ac:dyDescent="0.2">
      <c r="A36" s="1">
        <v>27</v>
      </c>
      <c r="B36" s="5" t="s">
        <v>35</v>
      </c>
      <c r="C36" s="6">
        <v>179.17</v>
      </c>
      <c r="D36" s="8">
        <v>35.833999999999996</v>
      </c>
      <c r="E36" s="9">
        <v>215.00399999999999</v>
      </c>
      <c r="F36" s="2" t="s">
        <v>40</v>
      </c>
    </row>
    <row r="37" spans="1:6" ht="38.25" x14ac:dyDescent="0.2">
      <c r="A37" s="1">
        <v>28</v>
      </c>
      <c r="B37" s="5" t="s">
        <v>36</v>
      </c>
      <c r="C37" s="6">
        <v>270.83</v>
      </c>
      <c r="D37" s="8">
        <v>54.165999999999997</v>
      </c>
      <c r="E37" s="9">
        <v>324.99599999999998</v>
      </c>
      <c r="F37" s="2" t="s">
        <v>40</v>
      </c>
    </row>
    <row r="38" spans="1:6" x14ac:dyDescent="0.2">
      <c r="A38" s="4"/>
      <c r="B38" s="11" t="s">
        <v>39</v>
      </c>
      <c r="C38" s="12"/>
      <c r="D38" s="12"/>
      <c r="E38" s="12"/>
      <c r="F38" s="13"/>
    </row>
    <row r="39" spans="1:6" ht="25.5" x14ac:dyDescent="0.2">
      <c r="A39" s="1">
        <v>29</v>
      </c>
      <c r="B39" s="5" t="s">
        <v>37</v>
      </c>
      <c r="C39" s="6">
        <v>529.16999999999996</v>
      </c>
      <c r="D39" s="8">
        <f>C39/5</f>
        <v>105.83399999999999</v>
      </c>
      <c r="E39" s="9">
        <f>C39+D39</f>
        <v>635.00399999999991</v>
      </c>
      <c r="F39" s="2"/>
    </row>
    <row r="40" spans="1:6" ht="25.5" x14ac:dyDescent="0.2">
      <c r="A40" s="1">
        <v>30</v>
      </c>
      <c r="B40" s="5" t="s">
        <v>38</v>
      </c>
      <c r="C40" s="6">
        <v>779.17</v>
      </c>
      <c r="D40" s="8">
        <f>C40/5</f>
        <v>155.834</v>
      </c>
      <c r="E40" s="9">
        <f>C40+D40</f>
        <v>935.00399999999991</v>
      </c>
      <c r="F40" s="2"/>
    </row>
    <row r="41" spans="1:6" s="3" customFormat="1" ht="24" customHeight="1" x14ac:dyDescent="0.2">
      <c r="A41" s="4"/>
      <c r="B41" s="10" t="s">
        <v>48</v>
      </c>
      <c r="C41" s="10"/>
      <c r="D41" s="10"/>
      <c r="E41" s="10"/>
      <c r="F41" s="10"/>
    </row>
    <row r="42" spans="1:6" x14ac:dyDescent="0.2">
      <c r="A42" s="1">
        <v>31</v>
      </c>
      <c r="B42" s="5" t="s">
        <v>41</v>
      </c>
      <c r="C42" s="6">
        <v>79.17</v>
      </c>
      <c r="D42" s="8">
        <v>15.834</v>
      </c>
      <c r="E42" s="9">
        <v>95.004000000000005</v>
      </c>
      <c r="F42" s="2" t="s">
        <v>40</v>
      </c>
    </row>
    <row r="43" spans="1:6" x14ac:dyDescent="0.2">
      <c r="A43" s="1">
        <v>32</v>
      </c>
      <c r="B43" s="5" t="s">
        <v>42</v>
      </c>
      <c r="C43" s="6">
        <v>216.67</v>
      </c>
      <c r="D43" s="8">
        <v>43.333999999999996</v>
      </c>
      <c r="E43" s="9">
        <v>260.00399999999996</v>
      </c>
      <c r="F43" s="2" t="s">
        <v>40</v>
      </c>
    </row>
    <row r="44" spans="1:6" s="3" customFormat="1" ht="24" customHeight="1" x14ac:dyDescent="0.2">
      <c r="A44" s="4"/>
      <c r="B44" s="10" t="s">
        <v>47</v>
      </c>
      <c r="C44" s="10"/>
      <c r="D44" s="10"/>
      <c r="E44" s="10"/>
      <c r="F44" s="10"/>
    </row>
    <row r="45" spans="1:6" ht="25.5" x14ac:dyDescent="0.2">
      <c r="A45" s="1">
        <v>33</v>
      </c>
      <c r="B45" s="5" t="s">
        <v>43</v>
      </c>
      <c r="C45" s="6">
        <v>1558.33</v>
      </c>
      <c r="D45" s="8">
        <v>311.666</v>
      </c>
      <c r="E45" s="9">
        <v>1869.9959999999999</v>
      </c>
      <c r="F45" s="2" t="s">
        <v>40</v>
      </c>
    </row>
    <row r="46" spans="1:6" ht="25.5" x14ac:dyDescent="0.2">
      <c r="A46" s="1">
        <v>34</v>
      </c>
      <c r="B46" s="5" t="s">
        <v>44</v>
      </c>
      <c r="C46" s="6">
        <v>1729.17</v>
      </c>
      <c r="D46" s="8">
        <v>345.834</v>
      </c>
      <c r="E46" s="9">
        <v>2075.0039999999999</v>
      </c>
      <c r="F46" s="2" t="s">
        <v>40</v>
      </c>
    </row>
    <row r="47" spans="1:6" ht="25.5" x14ac:dyDescent="0.2">
      <c r="A47" s="1">
        <v>35</v>
      </c>
      <c r="B47" s="5" t="s">
        <v>45</v>
      </c>
      <c r="C47" s="6">
        <v>1370.83</v>
      </c>
      <c r="D47" s="8">
        <v>274.166</v>
      </c>
      <c r="E47" s="9">
        <v>1644.9959999999999</v>
      </c>
      <c r="F47" s="2" t="s">
        <v>40</v>
      </c>
    </row>
    <row r="48" spans="1:6" ht="25.5" x14ac:dyDescent="0.2">
      <c r="A48" s="1">
        <v>36</v>
      </c>
      <c r="B48" s="5" t="s">
        <v>46</v>
      </c>
      <c r="C48" s="6">
        <v>1537.5</v>
      </c>
      <c r="D48" s="8">
        <v>307.5</v>
      </c>
      <c r="E48" s="9">
        <v>1845</v>
      </c>
      <c r="F48" s="2" t="s">
        <v>40</v>
      </c>
    </row>
  </sheetData>
  <mergeCells count="8">
    <mergeCell ref="B44:F44"/>
    <mergeCell ref="B38:F38"/>
    <mergeCell ref="A2:F2"/>
    <mergeCell ref="B6:F6"/>
    <mergeCell ref="B19:F19"/>
    <mergeCell ref="B23:F23"/>
    <mergeCell ref="B29:F29"/>
    <mergeCell ref="B41:F41"/>
  </mergeCells>
  <pageMargins left="0.6692913385826772" right="0.59055118110236227" top="0.74803149606299213" bottom="0.74803149606299213" header="0.31496062992125984" footer="0.31496062992125984"/>
  <pageSetup paperSize="9" scale="6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Семеген Анастасія Всеволодівна</dc:creator>
  <cp:lastModifiedBy>Семеген Анастасія Всеволодівна</cp:lastModifiedBy>
  <cp:lastPrinted>2023-06-19T11:30:52Z</cp:lastPrinted>
  <dcterms:created xsi:type="dcterms:W3CDTF">2021-05-07T07:30:51Z</dcterms:created>
  <dcterms:modified xsi:type="dcterms:W3CDTF">2023-06-19T13:28:12Z</dcterms:modified>
</cp:coreProperties>
</file>